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Zestawienie_obrotów_i_sald_kont" sheetId="1" r:id="rId1"/>
  </sheets>
  <calcPr calcId="145621"/>
</workbook>
</file>

<file path=xl/calcChain.xml><?xml version="1.0" encoding="utf-8"?>
<calcChain xmlns="http://schemas.openxmlformats.org/spreadsheetml/2006/main">
  <c r="C70" i="1" l="1"/>
  <c r="D54" i="1"/>
</calcChain>
</file>

<file path=xl/sharedStrings.xml><?xml version="1.0" encoding="utf-8"?>
<sst xmlns="http://schemas.openxmlformats.org/spreadsheetml/2006/main" count="131" uniqueCount="131">
  <si>
    <t>Konto - Symbol</t>
  </si>
  <si>
    <t>Konto - Nazwa</t>
  </si>
  <si>
    <t>Stan Wn</t>
  </si>
  <si>
    <t>Stan Ma</t>
  </si>
  <si>
    <t>760-0-01-08</t>
  </si>
  <si>
    <t>760-0-02-01</t>
  </si>
  <si>
    <t>760-0-02-02</t>
  </si>
  <si>
    <t>760-0-02-17</t>
  </si>
  <si>
    <t>760-0-03-01</t>
  </si>
  <si>
    <t>760-0-04-01</t>
  </si>
  <si>
    <t>760-0-04-02</t>
  </si>
  <si>
    <t>760-0-04-03</t>
  </si>
  <si>
    <t>760-0-04-04</t>
  </si>
  <si>
    <t>760-0-05-01</t>
  </si>
  <si>
    <t>760-0-06-01</t>
  </si>
  <si>
    <t>760-0-07-01</t>
  </si>
  <si>
    <t>760-0-07-02</t>
  </si>
  <si>
    <t>760-0-10-01</t>
  </si>
  <si>
    <t>760-0-10-02</t>
  </si>
  <si>
    <t>760-0-10-03</t>
  </si>
  <si>
    <t>760-0-10-04</t>
  </si>
  <si>
    <t>760-0-10-05</t>
  </si>
  <si>
    <t>760-0-10-06</t>
  </si>
  <si>
    <t>760-0-10-07</t>
  </si>
  <si>
    <t>760-0-10-08</t>
  </si>
  <si>
    <t>760-0-10-09</t>
  </si>
  <si>
    <t>760-0-10-13</t>
  </si>
  <si>
    <t>760-0-11-01</t>
  </si>
  <si>
    <t>760-0-12-02</t>
  </si>
  <si>
    <t>760-0-13-01</t>
  </si>
  <si>
    <t>760-0-14-01</t>
  </si>
  <si>
    <t>760-0-15-01</t>
  </si>
  <si>
    <t>760-0-16-01</t>
  </si>
  <si>
    <t>760-0-17-01</t>
  </si>
  <si>
    <t>760-0-18-01</t>
  </si>
  <si>
    <t>760-0-19-01</t>
  </si>
  <si>
    <t>760-0-20-01</t>
  </si>
  <si>
    <t>760-0-20-02</t>
  </si>
  <si>
    <t>760-0-21-01</t>
  </si>
  <si>
    <t>760-0-22-01</t>
  </si>
  <si>
    <t>760-0-23-01</t>
  </si>
  <si>
    <t>760-0-23-02</t>
  </si>
  <si>
    <t>760-0-24-01</t>
  </si>
  <si>
    <t>760-0-25-01</t>
  </si>
  <si>
    <t>760-0-26-01</t>
  </si>
  <si>
    <t>760-0-27-01</t>
  </si>
  <si>
    <t>760-0-28-01</t>
  </si>
  <si>
    <t>760-0-29-01</t>
  </si>
  <si>
    <t>760-0-30-01</t>
  </si>
  <si>
    <t>760-0-31-01</t>
  </si>
  <si>
    <t>760-0-32-01</t>
  </si>
  <si>
    <t>760-0-33-01</t>
  </si>
  <si>
    <t>761-0-01</t>
  </si>
  <si>
    <t>761-0-02</t>
  </si>
  <si>
    <t>761-0-03</t>
  </si>
  <si>
    <t>761-0-04</t>
  </si>
  <si>
    <t>761-0-05</t>
  </si>
  <si>
    <t>761-0-06</t>
  </si>
  <si>
    <t>761-0-07</t>
  </si>
  <si>
    <t>761-0-09</t>
  </si>
  <si>
    <t>761-0-10</t>
  </si>
  <si>
    <t>761-0-11</t>
  </si>
  <si>
    <t>Umowa Nr ZD.VIII.64/20 - Urząd Marszałkowski - COVID-19 KPRM</t>
  </si>
  <si>
    <t>Umowa nr DOI/ZOZ/COVID-19/172/2021/200 - Ministerstwo Zdrowia</t>
  </si>
  <si>
    <t>Umowa Nr 5/10/2/2021/172/561 Ministerstwo Zdrowia - POLKARD</t>
  </si>
  <si>
    <t>UMOWA nr BFI/ST/RC/85111/6220/172/1234 - Ministerstwo Zdrowia</t>
  </si>
  <si>
    <t>Darowizny pieniężne - Szpital</t>
  </si>
  <si>
    <t xml:space="preserve">Darowizny 013 - Oddział Neurologii </t>
  </si>
  <si>
    <t>Darowizny 013 - Oddział Ginekologiczno - Położniczy</t>
  </si>
  <si>
    <t>Darowizny 013 - Oddział Neonatologii z Patologią i Intensywną terapią</t>
  </si>
  <si>
    <t>Darowizny - Oddział Chorób Oczu</t>
  </si>
  <si>
    <t>Pozostale przychody operacyjne - darowizny leków Apteka</t>
  </si>
  <si>
    <t>Pozostale przychody operacyjne - aktywa trwałe otrzymane nieodpłatnie</t>
  </si>
  <si>
    <t>Pozostale przychody operacyjne - wynagrodzenie płatnika ZUS</t>
  </si>
  <si>
    <t>Pozostale przychody operacyjne - wynagrodzenie płatnika PUS</t>
  </si>
  <si>
    <t xml:space="preserve">Pozostale przychody operacyjne - odszkodowania za szkodę </t>
  </si>
  <si>
    <t>Pozostale przychody operacyjne - koszty procesu</t>
  </si>
  <si>
    <t xml:space="preserve">Pozostale przychody operacyjne - koszty egzekucyjne </t>
  </si>
  <si>
    <t>Pozostale przychody operacyjne - pozostałe</t>
  </si>
  <si>
    <t>Pozostale przychody operacyjne - kary umowne</t>
  </si>
  <si>
    <t>Pozostale przychody operacyjne - zwrot składek ZUS - przekr.30-krotn.podst., dec.ZUS</t>
  </si>
  <si>
    <t>Pozostale przychody operacyjne - przedawnione zobowiązania</t>
  </si>
  <si>
    <t>Pozostale przychody operacyjne - umorzenie pożyczki Województwo Podlaskie</t>
  </si>
  <si>
    <t>Pozostale przychody operacyjne - Centrum Zaw.Med. i Społ.-Szkoła Policealna Woj. Podl. - ref. dod. szkol.</t>
  </si>
  <si>
    <t>Pozostale przychody operacyjne - umorzenie rekompensat za koszty odzyskiwania należności</t>
  </si>
  <si>
    <t>Pozostale przychody operacyjne - Projekt Rozwój współpracy instytucji medycznych Białorusi i Polski...</t>
  </si>
  <si>
    <t>Rozwiązanie rezerw na świadczenia pracownicze - odprawy emerytalne</t>
  </si>
  <si>
    <t>Pozostale przychody operacyjne - Rozwój współpracy w celu poprawy bezp.zdrowotnego...</t>
  </si>
  <si>
    <t>Pozostale przychody operacyjne - Umowa Nr RPPD.06.02.00-20-001/11 Minister Finansów</t>
  </si>
  <si>
    <t>Pozostale przychody operacyjne - aktywa trwałe zakupione z dotacji</t>
  </si>
  <si>
    <t>Pozostale przychody operacyjne - Projekt "Podlaski Syst.Info e-Zdrowie"um.10/PSIeZ/2012, um.10/PSIeZ/2013</t>
  </si>
  <si>
    <t>Pozostale przychody operacyjne - Program Europejskiej Współpracy Transgranicznej L-P-R</t>
  </si>
  <si>
    <t>Pozostale przychody operacyjne - Umowa Nr ZD.VIII.5/21 Urząd Marszałkowski - Zakup aparatu do przeprowadzania badań ultrasonografii endoskopowej (EUS) ...</t>
  </si>
  <si>
    <t>Pozostale przychody operacyjne - Program Interreg V-A Lithuania-Poland nr LT-PL-1R-042</t>
  </si>
  <si>
    <t>Pozostale przychody operacyjne - UMOWA Nr W/UD/DSP/1083/UM BIAŁYSTOK//2017 - Miasto Białystok</t>
  </si>
  <si>
    <t>Pozostale przychody operacyjne - UMOWA Nr W/UD/DSP/1245/UM BIAŁYSTOK//2018 - Miasto Białystok</t>
  </si>
  <si>
    <t>Pozostale przychody operacyjne - Umowa nr UDA-RPPD.08.04.01-20-0051/18-00 - Ochrona zasobów pracy...</t>
  </si>
  <si>
    <t>Pozostale przychody operacyjne - Umowa nr UDA-RPPD.08.04.01-20-0050/18-00 - Opieka nad matką i dzieckiem...</t>
  </si>
  <si>
    <t>Pozostale przychody operacyjne - budżet państwa - Umowa Nr ZD.VII.48/18 Urząd Marszałkowski - Zakup wyposażenia Oddziału Neurologii...</t>
  </si>
  <si>
    <t>Pozostale przychody operacyjne - budżet województwa - Umowa Nr ZD.VII.48/18 Urząd Marszałkowski - Zakup wyposażenia Oddziału Neurologii...</t>
  </si>
  <si>
    <t>Pozostałe przychody operacyjne - Projekt WND- RPPD.08.04.01-20-0077/18 Ministerstwo Finansów - Zastosowanie robota chirurgicznego...</t>
  </si>
  <si>
    <t>Pozostale przychody operacyjne - Projekt WND-RPPD.08.04.01-20-0007/17-00 - Poprawa dostępności oraz jakości usług rehabilitacji...</t>
  </si>
  <si>
    <t>Pozostale przychody operacyjne - Program Współpracy Transgranicznej P-B-U nr PLBU.03.01.00-20-0266/17-00</t>
  </si>
  <si>
    <t>Pozostale przychody operacyjne - Program Współpracy Transgranicznej P-B-U nr PLBU.03.01.00-20-0268/17-00</t>
  </si>
  <si>
    <t xml:space="preserve">Pozostale przychody operacyjne - Umowa nr ZD.VII.8/18, ZD.VII.2/19 Urząd Marszałkowski - Poprawa warunków udzielania świadczeń zdr.w zakresie neurologii poprzez modernizacje budynku nr 12...  </t>
  </si>
  <si>
    <t>Pozostale przychody operacyjne - Dodatkowe świadczenie SARS-CoV-2 - NFZ - SOR, SZP</t>
  </si>
  <si>
    <t xml:space="preserve">Pozostale przychody operacyjne - Projekt Nr LT-PL-5R-407 Poprawa transgranicznej opieki zdrowotnej w warunkach pandemii </t>
  </si>
  <si>
    <t>Pozostale przychody operacyjne - Projekt WND-RPPD.08.04.01-20-0090/21 Poprawa jakości świadczenia usług medycznych na Oddziale Ortopedyczno-Urazowym...</t>
  </si>
  <si>
    <t xml:space="preserve">Pozostale przychody operacyjne - Umowa nr 8/2022 - Skarb Państwa - Wojewoda Podlaski - Fundusz Przeciwdziałania COVID-19  </t>
  </si>
  <si>
    <t>Pozostale przychody operacyjne - Projekt WND-RPPD.11.01.00-20-0052/22 Wspieranie podmiotów leczniczych real.świad.z zakresu reh.po przebytej chorobie COVID-19...</t>
  </si>
  <si>
    <t>Koszty postępowania sądowego</t>
  </si>
  <si>
    <t>Koszty dotyczące lat ubiegłych</t>
  </si>
  <si>
    <t>Koszty postępowania egzekucyjnego</t>
  </si>
  <si>
    <t>Nienależnie opłacone świadczenia - NFZ</t>
  </si>
  <si>
    <t>Odpisane przedawnione należności</t>
  </si>
  <si>
    <t>Umorzone należności</t>
  </si>
  <si>
    <t>Rezerwy na świadczenia pracownicze-nagrody jubileuszowe,odpr,emerytalne,roszczenia z tytułu zdarzeń medycznych</t>
  </si>
  <si>
    <t>Pozostałe koszty operacyjne - renta</t>
  </si>
  <si>
    <t>Pozostale koszty operacyjne - odszkodowania</t>
  </si>
  <si>
    <t>Pozostale koszty operacyjne - kary NFZ</t>
  </si>
  <si>
    <t>761-0-12</t>
  </si>
  <si>
    <t>761-0-14</t>
  </si>
  <si>
    <t>761-0-15</t>
  </si>
  <si>
    <t>Pozostale koszty operacyjne - różne</t>
  </si>
  <si>
    <t>Rezerwy na świadczenia pracownicze - dodatkowe świadczenia SAES-CoV-2 - NFZ</t>
  </si>
  <si>
    <t>Rekompensata za koszty odzyskiwania należności</t>
  </si>
  <si>
    <t>RAZEM</t>
  </si>
  <si>
    <t>INNE PRZYCHODY /KOSZTY OPERACYJNE zawarte w Rachunku Zysków i Strat za 2022 r.</t>
  </si>
  <si>
    <t>INNE PRZYCHODY OPERACYJNE</t>
  </si>
  <si>
    <t xml:space="preserve"> RAZEM</t>
  </si>
  <si>
    <t>INNE KOSZTY OPERACYJNE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</si>
</sst>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zł&quot;;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7" fontId="0" fillId="0" borderId="0" xfId="0" applyNumberFormat="1" applyAlignment="1">
      <alignment horizontal="right"/>
    </xf>
    <xf numFmtId="7" fontId="2" fillId="0" borderId="0" xfId="0" applyNumberFormat="1" applyFont="1" applyAlignment="1">
      <alignment horizontal="right"/>
    </xf>
    <xf numFmtId="49" fontId="2" fillId="0" borderId="0" xfId="0" applyNumberFormat="1" applyFont="1"/>
    <xf numFmtId="7" fontId="2" fillId="0" borderId="0" xfId="0" applyNumberFormat="1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topLeftCell="A52" workbookViewId="0">
      <selection activeCell="D72" sqref="D72"/>
    </sheetView>
  </sheetViews>
  <sheetFormatPr defaultRowHeight="15" x14ac:dyDescent="0.25"/>
  <cols>
    <col min="1" max="1" width="14.5703125" bestFit="1" customWidth="1"/>
    <col min="2" max="2" width="74.42578125" customWidth="1"/>
    <col min="3" max="4" width="14.42578125" bestFit="1" customWidth="1"/>
  </cols>
  <sheetData>
    <row r="1" spans="1:4" x14ac:dyDescent="0.25">
      <c r="A1" s="7" t="s">
        <v>127</v>
      </c>
      <c r="B1" s="7"/>
      <c r="C1" s="7"/>
      <c r="D1" s="7"/>
    </row>
    <row r="4" spans="1:4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x14ac:dyDescent="0.25">
      <c r="A5" s="2"/>
      <c r="B5" s="8" t="s">
        <v>128</v>
      </c>
      <c r="C5" s="2"/>
      <c r="D5" s="2"/>
    </row>
    <row r="6" spans="1:4" x14ac:dyDescent="0.25">
      <c r="A6" s="1" t="s">
        <v>4</v>
      </c>
      <c r="B6" s="1" t="s">
        <v>62</v>
      </c>
      <c r="C6" s="3">
        <v>0</v>
      </c>
      <c r="D6" s="3">
        <v>327972</v>
      </c>
    </row>
    <row r="7" spans="1:4" x14ac:dyDescent="0.25">
      <c r="A7" s="1" t="s">
        <v>5</v>
      </c>
      <c r="B7" s="1" t="s">
        <v>63</v>
      </c>
      <c r="C7" s="3">
        <v>0</v>
      </c>
      <c r="D7" s="3">
        <v>10800</v>
      </c>
    </row>
    <row r="8" spans="1:4" x14ac:dyDescent="0.25">
      <c r="A8" s="1" t="s">
        <v>6</v>
      </c>
      <c r="B8" s="1" t="s">
        <v>64</v>
      </c>
      <c r="C8" s="3">
        <v>0</v>
      </c>
      <c r="D8" s="3">
        <v>27700</v>
      </c>
    </row>
    <row r="9" spans="1:4" x14ac:dyDescent="0.25">
      <c r="A9" s="1" t="s">
        <v>7</v>
      </c>
      <c r="B9" s="1" t="s">
        <v>65</v>
      </c>
      <c r="C9" s="3">
        <v>0</v>
      </c>
      <c r="D9" s="3">
        <v>276000.49</v>
      </c>
    </row>
    <row r="10" spans="1:4" x14ac:dyDescent="0.25">
      <c r="A10" s="1" t="s">
        <v>8</v>
      </c>
      <c r="B10" s="1" t="s">
        <v>66</v>
      </c>
      <c r="C10" s="3">
        <v>0</v>
      </c>
      <c r="D10" s="3">
        <v>30000</v>
      </c>
    </row>
    <row r="11" spans="1:4" x14ac:dyDescent="0.25">
      <c r="A11" s="1" t="s">
        <v>9</v>
      </c>
      <c r="B11" s="1" t="s">
        <v>67</v>
      </c>
      <c r="C11" s="3">
        <v>0</v>
      </c>
      <c r="D11" s="3">
        <v>1499</v>
      </c>
    </row>
    <row r="12" spans="1:4" x14ac:dyDescent="0.25">
      <c r="A12" s="1" t="s">
        <v>10</v>
      </c>
      <c r="B12" s="1" t="s">
        <v>68</v>
      </c>
      <c r="C12" s="3">
        <v>0</v>
      </c>
      <c r="D12" s="3">
        <v>6512.02</v>
      </c>
    </row>
    <row r="13" spans="1:4" x14ac:dyDescent="0.25">
      <c r="A13" s="1" t="s">
        <v>11</v>
      </c>
      <c r="B13" s="1" t="s">
        <v>69</v>
      </c>
      <c r="C13" s="3">
        <v>0</v>
      </c>
      <c r="D13" s="3">
        <v>1105</v>
      </c>
    </row>
    <row r="14" spans="1:4" x14ac:dyDescent="0.25">
      <c r="A14" s="1" t="s">
        <v>12</v>
      </c>
      <c r="B14" s="1" t="s">
        <v>70</v>
      </c>
      <c r="C14" s="3">
        <v>0</v>
      </c>
      <c r="D14" s="3">
        <v>2428.38</v>
      </c>
    </row>
    <row r="15" spans="1:4" x14ac:dyDescent="0.25">
      <c r="A15" s="1" t="s">
        <v>13</v>
      </c>
      <c r="B15" s="1" t="s">
        <v>71</v>
      </c>
      <c r="C15" s="3">
        <v>0</v>
      </c>
      <c r="D15" s="3">
        <v>137452.20000000001</v>
      </c>
    </row>
    <row r="16" spans="1:4" x14ac:dyDescent="0.25">
      <c r="A16" s="1" t="s">
        <v>14</v>
      </c>
      <c r="B16" s="1" t="s">
        <v>72</v>
      </c>
      <c r="C16" s="3">
        <v>0</v>
      </c>
      <c r="D16" s="3">
        <v>151794.93</v>
      </c>
    </row>
    <row r="17" spans="1:4" x14ac:dyDescent="0.25">
      <c r="A17" s="1" t="s">
        <v>15</v>
      </c>
      <c r="B17" s="1" t="s">
        <v>73</v>
      </c>
      <c r="C17" s="3">
        <v>0</v>
      </c>
      <c r="D17" s="3">
        <v>4356.33</v>
      </c>
    </row>
    <row r="18" spans="1:4" x14ac:dyDescent="0.25">
      <c r="A18" s="1" t="s">
        <v>16</v>
      </c>
      <c r="B18" s="1" t="s">
        <v>74</v>
      </c>
      <c r="C18" s="3">
        <v>0</v>
      </c>
      <c r="D18" s="3">
        <v>46215</v>
      </c>
    </row>
    <row r="19" spans="1:4" x14ac:dyDescent="0.25">
      <c r="A19" s="1" t="s">
        <v>17</v>
      </c>
      <c r="B19" s="1" t="s">
        <v>75</v>
      </c>
      <c r="C19" s="3">
        <v>0</v>
      </c>
      <c r="D19" s="3">
        <v>168641.41</v>
      </c>
    </row>
    <row r="20" spans="1:4" x14ac:dyDescent="0.25">
      <c r="A20" s="1" t="s">
        <v>18</v>
      </c>
      <c r="B20" s="1" t="s">
        <v>76</v>
      </c>
      <c r="C20" s="3">
        <v>0</v>
      </c>
      <c r="D20" s="3">
        <v>54044.639999999999</v>
      </c>
    </row>
    <row r="21" spans="1:4" x14ac:dyDescent="0.25">
      <c r="A21" s="1" t="s">
        <v>19</v>
      </c>
      <c r="B21" s="1" t="s">
        <v>77</v>
      </c>
      <c r="C21" s="3">
        <v>0</v>
      </c>
      <c r="D21" s="3">
        <v>1049.1300000000001</v>
      </c>
    </row>
    <row r="22" spans="1:4" x14ac:dyDescent="0.25">
      <c r="A22" s="1" t="s">
        <v>20</v>
      </c>
      <c r="B22" s="1" t="s">
        <v>78</v>
      </c>
      <c r="C22" s="3">
        <v>0</v>
      </c>
      <c r="D22" s="3">
        <v>270618.67</v>
      </c>
    </row>
    <row r="23" spans="1:4" x14ac:dyDescent="0.25">
      <c r="A23" s="1" t="s">
        <v>21</v>
      </c>
      <c r="B23" s="1" t="s">
        <v>79</v>
      </c>
      <c r="C23" s="3">
        <v>0</v>
      </c>
      <c r="D23" s="3">
        <v>3053491.7</v>
      </c>
    </row>
    <row r="24" spans="1:4" x14ac:dyDescent="0.25">
      <c r="A24" s="1" t="s">
        <v>22</v>
      </c>
      <c r="B24" s="1" t="s">
        <v>80</v>
      </c>
      <c r="C24" s="3">
        <v>0</v>
      </c>
      <c r="D24" s="3">
        <v>15703.57</v>
      </c>
    </row>
    <row r="25" spans="1:4" x14ac:dyDescent="0.25">
      <c r="A25" s="1" t="s">
        <v>23</v>
      </c>
      <c r="B25" s="1" t="s">
        <v>81</v>
      </c>
      <c r="C25" s="3">
        <v>0</v>
      </c>
      <c r="D25" s="3">
        <v>186772.95</v>
      </c>
    </row>
    <row r="26" spans="1:4" x14ac:dyDescent="0.25">
      <c r="A26" s="1" t="s">
        <v>24</v>
      </c>
      <c r="B26" s="1" t="s">
        <v>82</v>
      </c>
      <c r="C26" s="3">
        <v>0</v>
      </c>
      <c r="D26" s="3">
        <v>1539867.1</v>
      </c>
    </row>
    <row r="27" spans="1:4" x14ac:dyDescent="0.25">
      <c r="A27" s="1" t="s">
        <v>25</v>
      </c>
      <c r="B27" s="1" t="s">
        <v>83</v>
      </c>
      <c r="C27" s="3">
        <v>0</v>
      </c>
      <c r="D27" s="3">
        <v>638.28</v>
      </c>
    </row>
    <row r="28" spans="1:4" x14ac:dyDescent="0.25">
      <c r="A28" s="1" t="s">
        <v>26</v>
      </c>
      <c r="B28" s="1" t="s">
        <v>84</v>
      </c>
      <c r="C28" s="3">
        <v>0</v>
      </c>
      <c r="D28" s="3">
        <v>2285.2199999999998</v>
      </c>
    </row>
    <row r="29" spans="1:4" x14ac:dyDescent="0.25">
      <c r="A29" s="1" t="s">
        <v>27</v>
      </c>
      <c r="B29" s="1" t="s">
        <v>85</v>
      </c>
      <c r="C29" s="3">
        <v>0</v>
      </c>
      <c r="D29" s="3">
        <v>35165.57</v>
      </c>
    </row>
    <row r="30" spans="1:4" x14ac:dyDescent="0.25">
      <c r="A30" s="1" t="s">
        <v>28</v>
      </c>
      <c r="B30" s="1" t="s">
        <v>86</v>
      </c>
      <c r="C30" s="3">
        <v>0</v>
      </c>
      <c r="D30" s="3">
        <v>384156</v>
      </c>
    </row>
    <row r="31" spans="1:4" x14ac:dyDescent="0.25">
      <c r="A31" s="1" t="s">
        <v>29</v>
      </c>
      <c r="B31" s="1" t="s">
        <v>87</v>
      </c>
      <c r="C31" s="3">
        <v>0</v>
      </c>
      <c r="D31" s="3">
        <v>172735.73</v>
      </c>
    </row>
    <row r="32" spans="1:4" x14ac:dyDescent="0.25">
      <c r="A32" s="1" t="s">
        <v>30</v>
      </c>
      <c r="B32" s="1" t="s">
        <v>88</v>
      </c>
      <c r="C32" s="3">
        <v>0</v>
      </c>
      <c r="D32" s="3">
        <v>2332693.0299999998</v>
      </c>
    </row>
    <row r="33" spans="1:4" x14ac:dyDescent="0.25">
      <c r="A33" s="1" t="s">
        <v>31</v>
      </c>
      <c r="B33" s="1" t="s">
        <v>89</v>
      </c>
      <c r="C33" s="3">
        <v>0</v>
      </c>
      <c r="D33" s="3">
        <v>6303136.2199999997</v>
      </c>
    </row>
    <row r="34" spans="1:4" x14ac:dyDescent="0.25">
      <c r="A34" s="1" t="s">
        <v>32</v>
      </c>
      <c r="B34" s="1" t="s">
        <v>90</v>
      </c>
      <c r="C34" s="3">
        <v>0</v>
      </c>
      <c r="D34" s="3">
        <v>2534.2800000000002</v>
      </c>
    </row>
    <row r="35" spans="1:4" x14ac:dyDescent="0.25">
      <c r="A35" s="1" t="s">
        <v>33</v>
      </c>
      <c r="B35" s="1" t="s">
        <v>91</v>
      </c>
      <c r="C35" s="3">
        <v>0</v>
      </c>
      <c r="D35" s="3">
        <v>526708.06999999995</v>
      </c>
    </row>
    <row r="36" spans="1:4" x14ac:dyDescent="0.25">
      <c r="A36" s="1" t="s">
        <v>34</v>
      </c>
      <c r="B36" s="1" t="s">
        <v>92</v>
      </c>
      <c r="C36" s="3">
        <v>0</v>
      </c>
      <c r="D36" s="3">
        <v>160000</v>
      </c>
    </row>
    <row r="37" spans="1:4" x14ac:dyDescent="0.25">
      <c r="A37" s="1" t="s">
        <v>35</v>
      </c>
      <c r="B37" s="1" t="s">
        <v>93</v>
      </c>
      <c r="C37" s="3">
        <v>0</v>
      </c>
      <c r="D37" s="3">
        <v>128127.81</v>
      </c>
    </row>
    <row r="38" spans="1:4" x14ac:dyDescent="0.25">
      <c r="A38" s="1" t="s">
        <v>36</v>
      </c>
      <c r="B38" s="1" t="s">
        <v>94</v>
      </c>
      <c r="C38" s="3">
        <v>0</v>
      </c>
      <c r="D38" s="3">
        <v>63191.63</v>
      </c>
    </row>
    <row r="39" spans="1:4" x14ac:dyDescent="0.25">
      <c r="A39" s="1" t="s">
        <v>37</v>
      </c>
      <c r="B39" s="1" t="s">
        <v>95</v>
      </c>
      <c r="C39" s="3">
        <v>0</v>
      </c>
      <c r="D39" s="3">
        <v>99800.37</v>
      </c>
    </row>
    <row r="40" spans="1:4" x14ac:dyDescent="0.25">
      <c r="A40" s="1" t="s">
        <v>38</v>
      </c>
      <c r="B40" s="1" t="s">
        <v>96</v>
      </c>
      <c r="C40" s="3">
        <v>0</v>
      </c>
      <c r="D40" s="3">
        <v>1265597.53</v>
      </c>
    </row>
    <row r="41" spans="1:4" x14ac:dyDescent="0.25">
      <c r="A41" s="1" t="s">
        <v>39</v>
      </c>
      <c r="B41" s="1" t="s">
        <v>97</v>
      </c>
      <c r="C41" s="3">
        <v>0</v>
      </c>
      <c r="D41" s="3">
        <v>471996.12</v>
      </c>
    </row>
    <row r="42" spans="1:4" x14ac:dyDescent="0.25">
      <c r="A42" s="1" t="s">
        <v>40</v>
      </c>
      <c r="B42" s="1" t="s">
        <v>98</v>
      </c>
      <c r="C42" s="3">
        <v>0</v>
      </c>
      <c r="D42" s="3">
        <v>256537.19</v>
      </c>
    </row>
    <row r="43" spans="1:4" x14ac:dyDescent="0.25">
      <c r="A43" s="1" t="s">
        <v>41</v>
      </c>
      <c r="B43" s="1" t="s">
        <v>99</v>
      </c>
      <c r="C43" s="3">
        <v>0</v>
      </c>
      <c r="D43" s="3">
        <v>59266.2</v>
      </c>
    </row>
    <row r="44" spans="1:4" x14ac:dyDescent="0.25">
      <c r="A44" s="1" t="s">
        <v>42</v>
      </c>
      <c r="B44" s="1" t="s">
        <v>100</v>
      </c>
      <c r="C44" s="3">
        <v>0</v>
      </c>
      <c r="D44" s="3">
        <v>1954549.85</v>
      </c>
    </row>
    <row r="45" spans="1:4" x14ac:dyDescent="0.25">
      <c r="A45" s="1" t="s">
        <v>43</v>
      </c>
      <c r="B45" s="1" t="s">
        <v>101</v>
      </c>
      <c r="C45" s="3">
        <v>0</v>
      </c>
      <c r="D45" s="3">
        <v>540038.25</v>
      </c>
    </row>
    <row r="46" spans="1:4" x14ac:dyDescent="0.25">
      <c r="A46" s="1" t="s">
        <v>44</v>
      </c>
      <c r="B46" s="1" t="s">
        <v>102</v>
      </c>
      <c r="C46" s="3"/>
      <c r="D46" s="3">
        <v>967849.17</v>
      </c>
    </row>
    <row r="47" spans="1:4" x14ac:dyDescent="0.25">
      <c r="A47" s="1" t="s">
        <v>45</v>
      </c>
      <c r="B47" s="1" t="s">
        <v>103</v>
      </c>
      <c r="C47" s="3">
        <v>0</v>
      </c>
      <c r="D47" s="3">
        <v>958689.1</v>
      </c>
    </row>
    <row r="48" spans="1:4" x14ac:dyDescent="0.25">
      <c r="A48" s="1" t="s">
        <v>46</v>
      </c>
      <c r="B48" s="1" t="s">
        <v>104</v>
      </c>
      <c r="C48" s="3">
        <v>0</v>
      </c>
      <c r="D48" s="3">
        <v>489880.48</v>
      </c>
    </row>
    <row r="49" spans="1:4" x14ac:dyDescent="0.25">
      <c r="A49" s="1" t="s">
        <v>47</v>
      </c>
      <c r="B49" s="1" t="s">
        <v>105</v>
      </c>
      <c r="C49" s="3">
        <v>0</v>
      </c>
      <c r="D49" s="3">
        <v>2845022.32</v>
      </c>
    </row>
    <row r="50" spans="1:4" x14ac:dyDescent="0.25">
      <c r="A50" s="1" t="s">
        <v>48</v>
      </c>
      <c r="B50" s="1" t="s">
        <v>106</v>
      </c>
      <c r="C50" s="3">
        <v>0</v>
      </c>
      <c r="D50" s="3">
        <v>139475.9</v>
      </c>
    </row>
    <row r="51" spans="1:4" x14ac:dyDescent="0.25">
      <c r="A51" s="1" t="s">
        <v>49</v>
      </c>
      <c r="B51" s="1" t="s">
        <v>107</v>
      </c>
      <c r="C51" s="3">
        <v>0</v>
      </c>
      <c r="D51" s="3">
        <v>34393.01</v>
      </c>
    </row>
    <row r="52" spans="1:4" x14ac:dyDescent="0.25">
      <c r="A52" s="1" t="s">
        <v>50</v>
      </c>
      <c r="B52" s="1" t="s">
        <v>108</v>
      </c>
      <c r="C52" s="3">
        <v>0</v>
      </c>
      <c r="D52" s="3">
        <v>12750</v>
      </c>
    </row>
    <row r="53" spans="1:4" x14ac:dyDescent="0.25">
      <c r="A53" s="1" t="s">
        <v>51</v>
      </c>
      <c r="B53" s="1" t="s">
        <v>109</v>
      </c>
      <c r="C53" s="3"/>
      <c r="D53" s="3">
        <v>8081.38</v>
      </c>
    </row>
    <row r="54" spans="1:4" x14ac:dyDescent="0.25">
      <c r="A54" s="1"/>
      <c r="B54" s="5" t="s">
        <v>129</v>
      </c>
      <c r="C54" s="3">
        <v>0</v>
      </c>
      <c r="D54" s="4">
        <f>SUM(D6:D53)</f>
        <v>26529323.230000008</v>
      </c>
    </row>
    <row r="55" spans="1:4" x14ac:dyDescent="0.25">
      <c r="A55" s="1"/>
      <c r="B55" s="5"/>
      <c r="C55" s="3"/>
      <c r="D55" s="4"/>
    </row>
    <row r="56" spans="1:4" x14ac:dyDescent="0.25">
      <c r="A56" s="1"/>
      <c r="B56" s="5" t="s">
        <v>130</v>
      </c>
      <c r="C56" s="3"/>
      <c r="D56" s="4"/>
    </row>
    <row r="57" spans="1:4" x14ac:dyDescent="0.25">
      <c r="A57" s="1" t="s">
        <v>52</v>
      </c>
      <c r="B57" s="1" t="s">
        <v>110</v>
      </c>
      <c r="C57" s="3">
        <v>2507094.7999999998</v>
      </c>
      <c r="D57" s="3">
        <v>0</v>
      </c>
    </row>
    <row r="58" spans="1:4" x14ac:dyDescent="0.25">
      <c r="A58" s="1" t="s">
        <v>53</v>
      </c>
      <c r="B58" s="1" t="s">
        <v>111</v>
      </c>
      <c r="C58" s="3">
        <v>382.29</v>
      </c>
      <c r="D58" s="3">
        <v>0</v>
      </c>
    </row>
    <row r="59" spans="1:4" x14ac:dyDescent="0.25">
      <c r="A59" s="1" t="s">
        <v>54</v>
      </c>
      <c r="B59" s="1" t="s">
        <v>112</v>
      </c>
      <c r="C59" s="3">
        <v>800873.24</v>
      </c>
      <c r="D59" s="3">
        <v>0</v>
      </c>
    </row>
    <row r="60" spans="1:4" x14ac:dyDescent="0.25">
      <c r="A60" s="1" t="s">
        <v>55</v>
      </c>
      <c r="B60" s="1" t="s">
        <v>113</v>
      </c>
      <c r="C60" s="3">
        <v>0</v>
      </c>
      <c r="D60" s="3">
        <v>0</v>
      </c>
    </row>
    <row r="61" spans="1:4" x14ac:dyDescent="0.25">
      <c r="A61" s="1" t="s">
        <v>56</v>
      </c>
      <c r="B61" s="1" t="s">
        <v>114</v>
      </c>
      <c r="C61" s="3">
        <v>0</v>
      </c>
      <c r="D61" s="3">
        <v>0</v>
      </c>
    </row>
    <row r="62" spans="1:4" x14ac:dyDescent="0.25">
      <c r="A62" s="1" t="s">
        <v>57</v>
      </c>
      <c r="B62" s="1" t="s">
        <v>115</v>
      </c>
      <c r="C62" s="3">
        <v>197.79</v>
      </c>
      <c r="D62" s="3">
        <v>0</v>
      </c>
    </row>
    <row r="63" spans="1:4" x14ac:dyDescent="0.25">
      <c r="A63" s="1" t="s">
        <v>58</v>
      </c>
      <c r="B63" s="1" t="s">
        <v>116</v>
      </c>
      <c r="C63" s="3">
        <v>445852</v>
      </c>
      <c r="D63" s="3">
        <v>0</v>
      </c>
    </row>
    <row r="64" spans="1:4" x14ac:dyDescent="0.25">
      <c r="A64" s="1" t="s">
        <v>59</v>
      </c>
      <c r="B64" s="1" t="s">
        <v>117</v>
      </c>
      <c r="C64" s="3">
        <v>24000</v>
      </c>
      <c r="D64" s="3">
        <v>0</v>
      </c>
    </row>
    <row r="65" spans="1:4" x14ac:dyDescent="0.25">
      <c r="A65" s="1" t="s">
        <v>60</v>
      </c>
      <c r="B65" s="1" t="s">
        <v>118</v>
      </c>
      <c r="C65" s="3">
        <v>50755.7</v>
      </c>
      <c r="D65" s="3">
        <v>0</v>
      </c>
    </row>
    <row r="66" spans="1:4" x14ac:dyDescent="0.25">
      <c r="A66" s="1" t="s">
        <v>61</v>
      </c>
      <c r="B66" s="1" t="s">
        <v>119</v>
      </c>
      <c r="C66" s="3">
        <v>0</v>
      </c>
      <c r="D66" s="3">
        <v>0</v>
      </c>
    </row>
    <row r="67" spans="1:4" x14ac:dyDescent="0.25">
      <c r="A67" s="1" t="s">
        <v>120</v>
      </c>
      <c r="B67" s="1" t="s">
        <v>123</v>
      </c>
      <c r="C67" s="3">
        <v>134.84</v>
      </c>
      <c r="D67" s="3">
        <v>0</v>
      </c>
    </row>
    <row r="68" spans="1:4" x14ac:dyDescent="0.25">
      <c r="A68" s="1" t="s">
        <v>121</v>
      </c>
      <c r="B68" s="1" t="s">
        <v>124</v>
      </c>
      <c r="C68" s="3">
        <v>0</v>
      </c>
      <c r="D68" s="3">
        <v>0</v>
      </c>
    </row>
    <row r="69" spans="1:4" x14ac:dyDescent="0.25">
      <c r="A69" s="1" t="s">
        <v>122</v>
      </c>
      <c r="B69" s="1" t="s">
        <v>125</v>
      </c>
      <c r="C69" s="3">
        <v>470494.25</v>
      </c>
      <c r="D69" s="3">
        <v>0</v>
      </c>
    </row>
    <row r="70" spans="1:4" x14ac:dyDescent="0.25">
      <c r="B70" s="5" t="s">
        <v>126</v>
      </c>
      <c r="C70" s="6">
        <f>SUM(C57:C69)</f>
        <v>4299784.91</v>
      </c>
      <c r="D70" s="3">
        <v>0</v>
      </c>
    </row>
    <row r="72" spans="1:4" x14ac:dyDescent="0.25">
      <c r="A72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Zestawienie_obrotów_i_sald_kont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2023-11-27T11:00:22Z</dcterms:created>
  <dcterms:modified xsi:type="dcterms:W3CDTF">2023-11-27T11:17:36Z</dcterms:modified>
</cp:coreProperties>
</file>